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<sst xmlns="http://schemas.openxmlformats.org/spreadsheetml/2006/main" count="28" uniqueCount="23">
  <si>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</si>
  <si>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</si>
  <si>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</si>
  <si>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</si>
  <si>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</si>
  <si>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</si>
  <si>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</si>
  <si>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</si>
  <si>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</si>
  <si>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</si>
  <si>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</si>
  <si>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</si>
  <si>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</si>
  <si>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</si>
  <si>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</si>
  <si>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</si>
  <si>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</si>
  <si>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</si>
  <si>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</si>
  <si>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</si>
  <si>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</si>
  <si>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</si>
  <si>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30.04.2018 г. по 8:00 01.05.2018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</si>
</sst>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3" fontId="4" fillId="6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7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x14ac:dyDescent="0.2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21" t="s">
        <v>10</v>
      </c>
      <c r="M4" s="22"/>
      <c r="N4" s="22"/>
      <c r="O4" s="22"/>
      <c r="P4" s="23"/>
      <c r="Q4" s="13" t="s">
        <v>11</v>
      </c>
      <c r="R4" s="14"/>
    </row>
    <row r="5" spans="2:18" ht="30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21" t="s">
        <v>12</v>
      </c>
      <c r="M5" s="23"/>
      <c r="N5" s="21" t="s">
        <v>13</v>
      </c>
      <c r="O5" s="23"/>
      <c r="P5" s="1" t="s">
        <v>14</v>
      </c>
      <c r="Q5" s="15"/>
      <c r="R5" s="16"/>
    </row>
    <row r="6" spans="2:18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10">
        <v>43220</v>
      </c>
      <c r="D7" s="5">
        <v>0</v>
      </c>
      <c r="E7" s="5">
        <v>0</v>
      </c>
      <c r="F7" s="5">
        <v>88</v>
      </c>
      <c r="G7" s="5">
        <v>217000</v>
      </c>
      <c r="H7" s="5">
        <v>181750</v>
      </c>
      <c r="I7" s="7">
        <v>59800</v>
      </c>
      <c r="J7" s="5">
        <v>236</v>
      </c>
      <c r="K7" s="5">
        <v>58</v>
      </c>
      <c r="L7" s="4">
        <v>33</v>
      </c>
      <c r="M7" s="4">
        <v>32</v>
      </c>
      <c r="N7" s="4">
        <v>41</v>
      </c>
      <c r="O7" s="4">
        <v>39</v>
      </c>
      <c r="P7" s="4">
        <v>71</v>
      </c>
      <c r="Q7" s="4">
        <v>35</v>
      </c>
      <c r="R7" s="4">
        <v>12</v>
      </c>
    </row>
    <row r="8" spans="2:18" x14ac:dyDescent="0.25">
      <c r="B8" s="3" t="s">
        <v>18</v>
      </c>
      <c r="C8" s="10"/>
      <c r="D8" s="4">
        <v>0</v>
      </c>
      <c r="E8" s="4">
        <v>0</v>
      </c>
      <c r="F8" s="4">
        <v>67.64</v>
      </c>
      <c r="G8" s="4">
        <v>0</v>
      </c>
      <c r="H8" s="4">
        <v>400000</v>
      </c>
      <c r="I8" s="4">
        <v>3000</v>
      </c>
      <c r="J8" s="4">
        <v>39</v>
      </c>
      <c r="K8" s="4">
        <v>10</v>
      </c>
      <c r="L8" s="4">
        <v>4</v>
      </c>
      <c r="M8" s="4">
        <v>4</v>
      </c>
      <c r="N8" s="4">
        <v>2</v>
      </c>
      <c r="O8" s="4">
        <v>2</v>
      </c>
      <c r="P8" s="4">
        <v>6</v>
      </c>
      <c r="Q8" s="4">
        <v>3</v>
      </c>
      <c r="R8" s="4">
        <v>0</v>
      </c>
    </row>
    <row r="9" spans="2:18" x14ac:dyDescent="0.25">
      <c r="B9" s="3" t="s">
        <v>19</v>
      </c>
      <c r="C9" s="10"/>
      <c r="D9" s="24">
        <v>0</v>
      </c>
      <c r="E9" s="24">
        <v>0</v>
      </c>
      <c r="F9" s="24">
        <v>42</v>
      </c>
      <c r="G9" s="24">
        <v>189500</v>
      </c>
      <c r="H9" s="24">
        <v>798984</v>
      </c>
      <c r="I9" s="24">
        <v>0</v>
      </c>
      <c r="J9" s="24">
        <v>0</v>
      </c>
      <c r="K9" s="24">
        <v>15</v>
      </c>
      <c r="L9" s="8">
        <v>11</v>
      </c>
      <c r="M9" s="8">
        <v>11</v>
      </c>
      <c r="N9" s="8">
        <v>1</v>
      </c>
      <c r="O9" s="8">
        <v>1</v>
      </c>
      <c r="P9" s="4">
        <v>12</v>
      </c>
      <c r="Q9" s="4">
        <v>4</v>
      </c>
      <c r="R9" s="4">
        <v>0</v>
      </c>
    </row>
    <row r="10" spans="2:18" x14ac:dyDescent="0.25">
      <c r="B10" s="3" t="s">
        <v>20</v>
      </c>
      <c r="C10" s="10"/>
      <c r="D10" s="5">
        <v>0</v>
      </c>
      <c r="E10" s="5">
        <v>0</v>
      </c>
      <c r="F10" s="5">
        <v>30</v>
      </c>
      <c r="G10" s="5">
        <v>0</v>
      </c>
      <c r="H10" s="5">
        <v>0</v>
      </c>
      <c r="I10" s="5">
        <v>44801.5</v>
      </c>
      <c r="J10" s="5">
        <v>0</v>
      </c>
      <c r="K10" s="5">
        <v>11</v>
      </c>
      <c r="L10" s="5">
        <v>12</v>
      </c>
      <c r="M10" s="5">
        <v>12</v>
      </c>
      <c r="N10" s="5">
        <v>0</v>
      </c>
      <c r="O10" s="5">
        <v>0</v>
      </c>
      <c r="P10" s="5">
        <v>12</v>
      </c>
      <c r="Q10" s="9">
        <v>29</v>
      </c>
      <c r="R10" s="9">
        <v>0</v>
      </c>
    </row>
    <row r="11" spans="2:18" x14ac:dyDescent="0.25">
      <c r="B11" s="11" t="s">
        <v>21</v>
      </c>
      <c r="C11" s="12"/>
      <c r="D11" s="6">
        <f t="shared" ref="D11:L11" si="0">SUM(D7:D10)</f>
        <v>0</v>
      </c>
      <c r="E11" s="6">
        <f t="shared" si="0"/>
        <v>0</v>
      </c>
      <c r="F11" s="6">
        <f t="shared" si="0"/>
        <v>227.64</v>
      </c>
      <c r="G11" s="6">
        <f t="shared" si="0"/>
        <v>406500</v>
      </c>
      <c r="H11" s="6">
        <f t="shared" si="0"/>
        <v>1380734</v>
      </c>
      <c r="I11" s="6">
        <f t="shared" si="0"/>
        <v>107601.5</v>
      </c>
      <c r="J11" s="6">
        <f t="shared" si="0"/>
        <v>275</v>
      </c>
      <c r="K11" s="6">
        <f t="shared" si="0"/>
        <v>94</v>
      </c>
      <c r="L11" s="6">
        <f t="shared" si="0"/>
        <v>60</v>
      </c>
      <c r="M11" s="6">
        <f>SUM(M7:M10)</f>
        <v>59</v>
      </c>
      <c r="N11" s="6">
        <f>SUM(N7:N10)</f>
        <v>44</v>
      </c>
      <c r="O11" s="6">
        <f>SUM(O7:O10)</f>
        <v>42</v>
      </c>
      <c r="P11" s="6">
        <f>SUM(M11,O11)</f>
        <v>101</v>
      </c>
      <c r="Q11" s="6">
        <f>SUM(Q7:Q10)</f>
        <v>71</v>
      </c>
      <c r="R11" s="6">
        <f>SUM(R7:R10)</f>
        <v>12</v>
      </c>
    </row>
  </sheetData>
  <mergeCells count="17">
    <mergeCell ref="C7:C10"/>
    <mergeCell ref="B11:C11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